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\Documents\ST PETER\2015-2016 Fiscal Yr\"/>
    </mc:Choice>
  </mc:AlternateContent>
  <bookViews>
    <workbookView xWindow="0" yWindow="0" windowWidth="16392" windowHeight="5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7" i="1"/>
  <c r="F22" i="1"/>
  <c r="F15" i="1"/>
  <c r="F10" i="1"/>
</calcChain>
</file>

<file path=xl/sharedStrings.xml><?xml version="1.0" encoding="utf-8"?>
<sst xmlns="http://schemas.openxmlformats.org/spreadsheetml/2006/main" count="37" uniqueCount="37">
  <si>
    <t>Fiscal Year July 2015 through June 2016</t>
  </si>
  <si>
    <t>INCOME</t>
  </si>
  <si>
    <t>Daily &amp; Sunday Collections</t>
  </si>
  <si>
    <t>Rent: Weddings</t>
  </si>
  <si>
    <t>Interest Income</t>
  </si>
  <si>
    <t>Stole fees, votive stands</t>
  </si>
  <si>
    <t>Receipts subject to diocesan tax</t>
  </si>
  <si>
    <t>Capital Improvement Collection</t>
  </si>
  <si>
    <t>Parish Charities</t>
  </si>
  <si>
    <t>Sale of real estate</t>
  </si>
  <si>
    <t>Receipts exempt from tax</t>
  </si>
  <si>
    <t>Second Collections</t>
  </si>
  <si>
    <t>Subsidies from diocese</t>
  </si>
  <si>
    <t>Gain/Loss on investments</t>
  </si>
  <si>
    <t>Annual Appeal - parish share</t>
  </si>
  <si>
    <t>Living Our Mission - parish share</t>
  </si>
  <si>
    <t>Total Special Transactions</t>
  </si>
  <si>
    <t xml:space="preserve">GRAND TOTAL </t>
  </si>
  <si>
    <t>EXPENSES</t>
  </si>
  <si>
    <t>Personnel Costs:  clergy and laity</t>
  </si>
  <si>
    <t>Non-Personnel Costs:</t>
  </si>
  <si>
    <t>Utilities</t>
  </si>
  <si>
    <t>Rectory</t>
  </si>
  <si>
    <t>Worship</t>
  </si>
  <si>
    <t>Maintenance</t>
  </si>
  <si>
    <t>General Expenses</t>
  </si>
  <si>
    <t>Total Non-Personnel Costs</t>
  </si>
  <si>
    <t>Cathedraticum (Tax)</t>
  </si>
  <si>
    <t>All Other Assessments</t>
  </si>
  <si>
    <t>Total Assessments</t>
  </si>
  <si>
    <t>Capital Improvements</t>
  </si>
  <si>
    <t>Transfers to Savings</t>
  </si>
  <si>
    <t>Ending cash in checking</t>
  </si>
  <si>
    <t>Beginning Cash in Checking</t>
  </si>
  <si>
    <t>Misc.</t>
  </si>
  <si>
    <t>GRAND TOTAL</t>
  </si>
  <si>
    <t xml:space="preserve">A Summary of the Parish Financial Statement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</si>
</sst>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8" fontId="3" fillId="0" borderId="0" xfId="1" applyNumberFormat="1" applyFont="1"/>
    <xf numFmtId="43" fontId="3" fillId="0" borderId="0" xfId="1" applyFont="1"/>
    <xf numFmtId="43" fontId="3" fillId="0" borderId="1" xfId="1" applyFont="1" applyBorder="1"/>
    <xf numFmtId="0" fontId="2" fillId="0" borderId="0" xfId="0" applyFont="1"/>
    <xf numFmtId="8" fontId="2" fillId="0" borderId="0" xfId="0" applyNumberFormat="1" applyFont="1"/>
    <xf numFmtId="43" fontId="2" fillId="0" borderId="0" xfId="1" applyFont="1"/>
    <xf numFmtId="43" fontId="3" fillId="0" borderId="0" xfId="1" applyFont="1" applyFill="1" applyBorder="1"/>
    <xf numFmtId="0" fontId="2" fillId="0" borderId="2" xfId="0" applyFont="1" applyBorder="1"/>
    <xf numFmtId="0" fontId="3" fillId="0" borderId="2" xfId="0" applyFont="1" applyBorder="1"/>
    <xf numFmtId="43" fontId="2" fillId="0" borderId="2" xfId="1" applyFont="1" applyBorder="1"/>
    <xf numFmtId="43" fontId="3" fillId="0" borderId="1" xfId="1" applyFont="1" applyFill="1" applyBorder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100" workbookViewId="0">
      <selection activeCell="D3" sqref="D3"/>
    </sheetView>
  </sheetViews>
  <sheetFormatPr defaultRowHeight="14.4" x14ac:dyDescent="0.3"/>
  <cols>
    <col min="6" max="6" width="11.5546875" bestFit="1" customWidth="1"/>
    <col min="7" max="7" width="12.5546875" customWidth="1"/>
  </cols>
  <sheetData>
    <row r="1" spans="1:9" x14ac:dyDescent="0.3">
      <c r="A1" s="1" t="s">
        <v>36</v>
      </c>
      <c r="B1" s="1"/>
      <c r="C1" s="1"/>
      <c r="D1" s="1"/>
      <c r="E1" s="1"/>
      <c r="F1" s="2"/>
      <c r="G1" s="2"/>
      <c r="H1" s="2"/>
      <c r="I1" s="2"/>
    </row>
    <row r="2" spans="1:9" x14ac:dyDescent="0.3">
      <c r="A2" s="1" t="s">
        <v>0</v>
      </c>
      <c r="B2" s="1"/>
      <c r="C2" s="1"/>
      <c r="D2" s="1"/>
      <c r="E2" s="1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 t="s">
        <v>2</v>
      </c>
      <c r="C5" s="2"/>
      <c r="D5" s="2"/>
      <c r="E5" s="2"/>
      <c r="F5" s="4">
        <v>160881.09</v>
      </c>
      <c r="G5" s="2"/>
      <c r="H5" s="2"/>
      <c r="I5" s="2"/>
    </row>
    <row r="6" spans="1:9" x14ac:dyDescent="0.3">
      <c r="A6" s="2"/>
      <c r="B6" s="2" t="s">
        <v>3</v>
      </c>
      <c r="C6" s="2"/>
      <c r="D6" s="2"/>
      <c r="E6" s="2"/>
      <c r="F6" s="5">
        <v>33000</v>
      </c>
      <c r="G6" s="2"/>
      <c r="H6" s="2"/>
      <c r="I6" s="2"/>
    </row>
    <row r="7" spans="1:9" x14ac:dyDescent="0.3">
      <c r="A7" s="2"/>
      <c r="B7" s="2" t="s">
        <v>4</v>
      </c>
      <c r="C7" s="2"/>
      <c r="D7" s="2"/>
      <c r="E7" s="2"/>
      <c r="F7" s="5">
        <v>3709.59</v>
      </c>
      <c r="G7" s="2"/>
      <c r="H7" s="2"/>
      <c r="I7" s="2"/>
    </row>
    <row r="8" spans="1:9" x14ac:dyDescent="0.3">
      <c r="A8" s="2"/>
      <c r="B8" s="2" t="s">
        <v>5</v>
      </c>
      <c r="C8" s="2"/>
      <c r="D8" s="2"/>
      <c r="E8" s="2"/>
      <c r="F8" s="5">
        <v>1967</v>
      </c>
      <c r="G8" s="2"/>
      <c r="H8" s="2"/>
      <c r="I8" s="2"/>
    </row>
    <row r="9" spans="1:9" x14ac:dyDescent="0.3">
      <c r="A9" s="2"/>
      <c r="B9" s="2" t="s">
        <v>34</v>
      </c>
      <c r="C9" s="2"/>
      <c r="D9" s="2"/>
      <c r="E9" s="2"/>
      <c r="F9" s="6">
        <v>7574.48</v>
      </c>
      <c r="G9" s="2"/>
      <c r="H9" s="2"/>
      <c r="I9" s="2"/>
    </row>
    <row r="10" spans="1:9" x14ac:dyDescent="0.3">
      <c r="A10" s="2"/>
      <c r="B10" s="7" t="s">
        <v>6</v>
      </c>
      <c r="C10" s="7"/>
      <c r="D10" s="7"/>
      <c r="E10" s="7"/>
      <c r="F10" s="8">
        <f>SUM(F5:F9)</f>
        <v>207132.16</v>
      </c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 t="s">
        <v>7</v>
      </c>
      <c r="C12" s="2"/>
      <c r="D12" s="2"/>
      <c r="E12" s="2"/>
      <c r="F12" s="5">
        <v>10220</v>
      </c>
      <c r="G12" s="2"/>
      <c r="H12" s="2"/>
      <c r="I12" s="2"/>
    </row>
    <row r="13" spans="1:9" x14ac:dyDescent="0.3">
      <c r="A13" s="2"/>
      <c r="B13" s="2" t="s">
        <v>8</v>
      </c>
      <c r="C13" s="2"/>
      <c r="D13" s="2"/>
      <c r="E13" s="2"/>
      <c r="F13" s="5">
        <v>56980.38</v>
      </c>
      <c r="G13" s="2"/>
      <c r="H13" s="2"/>
      <c r="I13" s="2"/>
    </row>
    <row r="14" spans="1:9" x14ac:dyDescent="0.3">
      <c r="A14" s="2"/>
      <c r="B14" s="2" t="s">
        <v>9</v>
      </c>
      <c r="C14" s="2"/>
      <c r="D14" s="2"/>
      <c r="E14" s="2"/>
      <c r="F14" s="6">
        <v>48543.68</v>
      </c>
      <c r="G14" s="2"/>
      <c r="H14" s="2"/>
      <c r="I14" s="2"/>
    </row>
    <row r="15" spans="1:9" x14ac:dyDescent="0.3">
      <c r="A15" s="2"/>
      <c r="B15" s="7" t="s">
        <v>10</v>
      </c>
      <c r="C15" s="7"/>
      <c r="D15" s="7"/>
      <c r="E15" s="7"/>
      <c r="F15" s="9">
        <f>SUM(F12:F14)</f>
        <v>115744.06</v>
      </c>
      <c r="G15" s="2"/>
      <c r="H15" s="2"/>
      <c r="I15" s="2"/>
    </row>
    <row r="16" spans="1:9" x14ac:dyDescent="0.3">
      <c r="A16" s="2"/>
      <c r="B16" s="7"/>
      <c r="C16" s="7"/>
      <c r="D16" s="7"/>
      <c r="E16" s="7"/>
      <c r="F16" s="9"/>
      <c r="G16" s="2"/>
      <c r="H16" s="2"/>
      <c r="I16" s="2"/>
    </row>
    <row r="17" spans="1:9" x14ac:dyDescent="0.3">
      <c r="A17" s="2"/>
      <c r="B17" s="2" t="s">
        <v>11</v>
      </c>
      <c r="C17" s="2"/>
      <c r="D17" s="2"/>
      <c r="E17" s="2"/>
      <c r="F17" s="10">
        <v>1291</v>
      </c>
      <c r="G17" s="2"/>
      <c r="H17" s="2"/>
      <c r="I17" s="2"/>
    </row>
    <row r="18" spans="1:9" x14ac:dyDescent="0.3">
      <c r="A18" s="2"/>
      <c r="B18" s="2" t="s">
        <v>12</v>
      </c>
      <c r="C18" s="2"/>
      <c r="D18" s="2"/>
      <c r="E18" s="2"/>
      <c r="F18" s="5">
        <v>11287.01</v>
      </c>
      <c r="G18" s="2"/>
      <c r="H18" s="2"/>
      <c r="I18" s="2"/>
    </row>
    <row r="19" spans="1:9" x14ac:dyDescent="0.3">
      <c r="A19" s="2"/>
      <c r="B19" s="2" t="s">
        <v>13</v>
      </c>
      <c r="C19" s="2"/>
      <c r="D19" s="2"/>
      <c r="E19" s="2"/>
      <c r="F19" s="5">
        <v>919.84</v>
      </c>
      <c r="G19" s="2"/>
      <c r="H19" s="2"/>
      <c r="I19" s="2"/>
    </row>
    <row r="20" spans="1:9" x14ac:dyDescent="0.3">
      <c r="A20" s="2"/>
      <c r="B20" s="2" t="s">
        <v>14</v>
      </c>
      <c r="C20" s="2"/>
      <c r="D20" s="2"/>
      <c r="E20" s="2"/>
      <c r="F20" s="5">
        <v>2240.5</v>
      </c>
      <c r="G20" s="2"/>
      <c r="H20" s="2"/>
      <c r="I20" s="2"/>
    </row>
    <row r="21" spans="1:9" x14ac:dyDescent="0.3">
      <c r="A21" s="2"/>
      <c r="B21" s="2" t="s">
        <v>15</v>
      </c>
      <c r="C21" s="2"/>
      <c r="D21" s="2"/>
      <c r="E21" s="2"/>
      <c r="F21" s="6">
        <v>10676.61</v>
      </c>
      <c r="G21" s="2"/>
      <c r="H21" s="2"/>
      <c r="I21" s="2"/>
    </row>
    <row r="22" spans="1:9" x14ac:dyDescent="0.3">
      <c r="A22" s="2"/>
      <c r="B22" s="7" t="s">
        <v>16</v>
      </c>
      <c r="C22" s="7"/>
      <c r="D22" s="7"/>
      <c r="E22" s="7"/>
      <c r="F22" s="9">
        <f>SUM(F17:F21)</f>
        <v>26414.959999999999</v>
      </c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 t="s">
        <v>33</v>
      </c>
      <c r="C24" s="2"/>
      <c r="D24" s="2"/>
      <c r="E24" s="2"/>
      <c r="F24" s="10">
        <v>133664.72</v>
      </c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 x14ac:dyDescent="0.35">
      <c r="A26" s="2"/>
      <c r="B26" s="11" t="s">
        <v>17</v>
      </c>
      <c r="C26" s="11"/>
      <c r="D26" s="11"/>
      <c r="E26" s="11"/>
      <c r="F26" s="12"/>
      <c r="G26" s="13">
        <v>482955.9</v>
      </c>
      <c r="H26" s="2"/>
      <c r="I26" s="2"/>
    </row>
    <row r="27" spans="1:9" ht="15" thickTop="1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3" t="s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 t="s">
        <v>19</v>
      </c>
      <c r="C29" s="2"/>
      <c r="D29" s="2"/>
      <c r="E29" s="2"/>
      <c r="F29" s="9">
        <v>83173.240000000005</v>
      </c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 t="s">
        <v>20</v>
      </c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 t="s">
        <v>25</v>
      </c>
      <c r="D32" s="2"/>
      <c r="E32" s="2"/>
      <c r="F32" s="5">
        <v>51543.93</v>
      </c>
      <c r="G32" s="2"/>
      <c r="H32" s="2"/>
      <c r="I32" s="2"/>
    </row>
    <row r="33" spans="1:9" x14ac:dyDescent="0.3">
      <c r="A33" s="2"/>
      <c r="B33" s="2"/>
      <c r="C33" s="2" t="s">
        <v>21</v>
      </c>
      <c r="D33" s="2"/>
      <c r="E33" s="2"/>
      <c r="F33" s="5">
        <v>18524.580000000002</v>
      </c>
      <c r="G33" s="2"/>
      <c r="H33" s="2"/>
      <c r="I33" s="2"/>
    </row>
    <row r="34" spans="1:9" x14ac:dyDescent="0.3">
      <c r="A34" s="2"/>
      <c r="B34" s="2"/>
      <c r="C34" s="2" t="s">
        <v>22</v>
      </c>
      <c r="D34" s="2"/>
      <c r="E34" s="2"/>
      <c r="F34" s="5">
        <v>9413.76</v>
      </c>
      <c r="G34" s="2"/>
      <c r="H34" s="2"/>
      <c r="I34" s="2"/>
    </row>
    <row r="35" spans="1:9" x14ac:dyDescent="0.3">
      <c r="A35" s="2"/>
      <c r="B35" s="2"/>
      <c r="C35" s="2" t="s">
        <v>23</v>
      </c>
      <c r="D35" s="2"/>
      <c r="E35" s="2"/>
      <c r="F35" s="5">
        <v>4179.8100000000004</v>
      </c>
      <c r="G35" s="2"/>
      <c r="H35" s="2"/>
      <c r="I35" s="2"/>
    </row>
    <row r="36" spans="1:9" x14ac:dyDescent="0.3">
      <c r="A36" s="2"/>
      <c r="B36" s="2"/>
      <c r="C36" s="2" t="s">
        <v>24</v>
      </c>
      <c r="D36" s="2"/>
      <c r="E36" s="2"/>
      <c r="F36" s="6">
        <v>14516.15</v>
      </c>
      <c r="G36" s="2"/>
      <c r="H36" s="2"/>
      <c r="I36" s="2"/>
    </row>
    <row r="37" spans="1:9" x14ac:dyDescent="0.3">
      <c r="A37" s="2"/>
      <c r="B37" s="7" t="s">
        <v>26</v>
      </c>
      <c r="C37" s="7"/>
      <c r="D37" s="7"/>
      <c r="E37" s="7"/>
      <c r="F37" s="9">
        <f>SUM(F32:F36)</f>
        <v>98178.23</v>
      </c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 t="s">
        <v>27</v>
      </c>
      <c r="C39" s="2"/>
      <c r="D39" s="2"/>
      <c r="E39" s="2"/>
      <c r="F39" s="10">
        <v>23616</v>
      </c>
      <c r="G39" s="2"/>
      <c r="H39" s="2"/>
      <c r="I39" s="2"/>
    </row>
    <row r="40" spans="1:9" x14ac:dyDescent="0.3">
      <c r="A40" s="2"/>
      <c r="B40" s="2" t="s">
        <v>28</v>
      </c>
      <c r="C40" s="2"/>
      <c r="D40" s="2"/>
      <c r="E40" s="2"/>
      <c r="F40" s="14">
        <v>25385.94</v>
      </c>
      <c r="G40" s="2"/>
      <c r="H40" s="2"/>
      <c r="I40" s="2"/>
    </row>
    <row r="41" spans="1:9" x14ac:dyDescent="0.3">
      <c r="A41" s="2"/>
      <c r="B41" s="7" t="s">
        <v>29</v>
      </c>
      <c r="C41" s="2"/>
      <c r="D41" s="2"/>
      <c r="E41" s="2"/>
      <c r="F41" s="15">
        <f>SUM(F39:F40)</f>
        <v>49001.94</v>
      </c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 t="s">
        <v>30</v>
      </c>
      <c r="C43" s="2"/>
      <c r="D43" s="2"/>
      <c r="E43" s="2"/>
      <c r="F43" s="5">
        <v>49199.1</v>
      </c>
      <c r="G43" s="5"/>
      <c r="H43" s="2"/>
      <c r="I43" s="2"/>
    </row>
    <row r="44" spans="1:9" x14ac:dyDescent="0.3">
      <c r="A44" s="2"/>
      <c r="B44" s="2" t="s">
        <v>31</v>
      </c>
      <c r="C44" s="2"/>
      <c r="D44" s="2"/>
      <c r="E44" s="2"/>
      <c r="F44" s="5">
        <v>5590.91</v>
      </c>
      <c r="G44" s="2"/>
      <c r="H44" s="2"/>
      <c r="I44" s="2"/>
    </row>
    <row r="45" spans="1:9" x14ac:dyDescent="0.3">
      <c r="A45" s="2"/>
      <c r="B45" s="2" t="s">
        <v>32</v>
      </c>
      <c r="C45" s="2"/>
      <c r="D45" s="2"/>
      <c r="E45" s="2"/>
      <c r="F45" s="5">
        <v>197812.48000000001</v>
      </c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5" thickBot="1" x14ac:dyDescent="0.35">
      <c r="A47" s="2"/>
      <c r="B47" s="11" t="s">
        <v>35</v>
      </c>
      <c r="C47" s="11"/>
      <c r="D47" s="11"/>
      <c r="E47" s="11"/>
      <c r="F47" s="11"/>
      <c r="G47" s="13">
        <v>482955.9</v>
      </c>
      <c r="H47" s="2"/>
      <c r="I47" s="2"/>
    </row>
    <row r="48" spans="1:9" ht="15" thickTop="1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</sheetData>
  <mergeCells count="2">
    <mergeCell ref="A1:E1"/>
    <mergeCell ref="A2:E2"/>
  </mergeCells>
  <pageMargins left="0.7" right="0.7" top="0.5" bottom="0.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Thomas</dc:creator>
  <cp:lastModifiedBy>Christine Thomas</cp:lastModifiedBy>
  <cp:lastPrinted>2016-11-21T02:50:47Z</cp:lastPrinted>
  <dcterms:created xsi:type="dcterms:W3CDTF">2016-11-21T01:22:03Z</dcterms:created>
  <dcterms:modified xsi:type="dcterms:W3CDTF">2016-11-21T02:53:46Z</dcterms:modified>
</cp:coreProperties>
</file>